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51C276D7-9903-41F2-9378-A31C1A75C6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_xlnm.Print_Titles" localSheetId="0">Лист1!$4:$5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1" l="1"/>
  <c r="L28" i="1"/>
</calcChain>
</file>

<file path=xl/sharedStrings.xml><?xml version="1.0" encoding="utf-8"?>
<sst xmlns="http://schemas.openxmlformats.org/spreadsheetml/2006/main" count="273" uniqueCount="54">
  <si>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</si>
  <si>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</si>
  <si>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 (руб.)</t>
  </si>
  <si>
    <t>Вид объекта</t>
  </si>
  <si>
    <t>Вид собственности</t>
  </si>
  <si>
    <t>Площадь (кв. м.)</t>
  </si>
  <si>
    <t>Страна расположения</t>
  </si>
  <si>
    <t xml:space="preserve">Фамилия и инициалы лица, чьи сведения размещаются
</t>
  </si>
  <si>
    <t xml:space="preserve">Должность </t>
  </si>
  <si>
    <t>Сведения об источниках получения средств, за счет которых совершена сделка (вид приобретенного имущества, источники)</t>
  </si>
  <si>
    <t xml:space="preserve">Транспортные средства 
(вид, марка) </t>
  </si>
  <si>
    <t>Директор</t>
  </si>
  <si>
    <t>Россия</t>
  </si>
  <si>
    <t>-</t>
  </si>
  <si>
    <t>Супруг</t>
  </si>
  <si>
    <t>Сведения
о доходах, расходах, об имуществе и обязательствах имущественного характера, замещающих должности в 
федеральном государственном бюджетном учреждении культуры «Всероссийский центр развития художественного творчества и гуманитарных технологий» (ФГБУК "ВЦХТ")
в соответствии с перечнем должностей, утвержденным приказом Министерства просвещения Российской Федерации от 12.08.2021 № 550, а также сведения о доходах, расходах, об имуществе и обязательствах имущественного характера их супруг (супругов) и несовершеннолетних детей 
за период с 1 января 2021 г. по 31 декабря 2021 г.</t>
  </si>
  <si>
    <t>квартира</t>
  </si>
  <si>
    <t>общая долевая (1/2)</t>
  </si>
  <si>
    <t>индивидуальная</t>
  </si>
  <si>
    <t>Супруга</t>
  </si>
  <si>
    <t>Заместитель директора по региональному и международному сотрудничеству</t>
  </si>
  <si>
    <t>Несовершеннолетний ребёнок</t>
  </si>
  <si>
    <t>Главный бухгалтер</t>
  </si>
  <si>
    <t>земельный участок</t>
  </si>
  <si>
    <t xml:space="preserve">индивидуальная </t>
  </si>
  <si>
    <t>3 635 555,26</t>
  </si>
  <si>
    <t>жилой дом</t>
  </si>
  <si>
    <t xml:space="preserve">Россия </t>
  </si>
  <si>
    <t xml:space="preserve">квартира </t>
  </si>
  <si>
    <t xml:space="preserve">Супруг </t>
  </si>
  <si>
    <t xml:space="preserve">гараж </t>
  </si>
  <si>
    <t xml:space="preserve"> </t>
  </si>
  <si>
    <t>ГОНЧАРОВА О.В.</t>
  </si>
  <si>
    <t>ВЛАДИМИРОВ А.А.</t>
  </si>
  <si>
    <t>ГОРИНА А.С.</t>
  </si>
  <si>
    <t>ЖДАН А.А.</t>
  </si>
  <si>
    <t>ЛЬВОВА Л.С.</t>
  </si>
  <si>
    <t>ФЕКЛИН Г.И.</t>
  </si>
  <si>
    <t>гараж-бокс</t>
  </si>
  <si>
    <t>гараж-машиноместо</t>
  </si>
  <si>
    <t>общая совместная</t>
  </si>
  <si>
    <t>общая долевая (1/4)</t>
  </si>
  <si>
    <t>автомобиль легковой 
BMW X6 xDrive40d</t>
  </si>
  <si>
    <t>автомобиль легковой 
BMW 740d xDrive</t>
  </si>
  <si>
    <t>автомобиль легковой 
TOYOTA Land Cruiser 200</t>
  </si>
  <si>
    <t>автомобиль легковой
MITSUBISHI LANCER</t>
  </si>
  <si>
    <t>автомобиль легковой
VOLKSWAGEN TIGUAN</t>
  </si>
  <si>
    <t>автомобиль легковой
VOLVO S60</t>
  </si>
  <si>
    <t>автомобиль легковой  
RENAULT CAPTUR</t>
  </si>
  <si>
    <t>автомобиль легковой
SUZUKI SX4</t>
  </si>
  <si>
    <t>№ 
п/п</t>
  </si>
  <si>
    <t>Заместитель директора по финансово-экономической деятельности и цифровизации</t>
  </si>
  <si>
    <t>Заместитель директора по научно-методической работе</t>
  </si>
  <si>
    <t>Заместитель директора по АХР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</si>
</sst>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4A4A4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/>
    </xf>
    <xf numFmtId="0" fontId="4" fillId="0" borderId="6" xfId="0" applyFont="1" applyFill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" fontId="2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9" xfId="1" applyNumberFormat="1" applyFont="1" applyBorder="1" applyAlignment="1">
      <alignment horizontal="right" vertical="center"/>
    </xf>
    <xf numFmtId="4" fontId="3" fillId="0" borderId="12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6BED2A6A-0685-4D37-9010-70532857050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44" sqref="D44"/>
    </sheetView>
  </sheetViews>
  <sheetFormatPr defaultColWidth="11" defaultRowHeight="15.75" x14ac:dyDescent="0.25"/>
  <cols>
    <col min="1" max="1" width="6.5" style="3" customWidth="1"/>
    <col min="2" max="2" width="21.625" style="3" customWidth="1"/>
    <col min="3" max="3" width="16.625" style="3" customWidth="1"/>
    <col min="4" max="4" width="17.25" style="3" customWidth="1"/>
    <col min="5" max="5" width="15.125" style="3" customWidth="1"/>
    <col min="6" max="6" width="11" style="3"/>
    <col min="7" max="7" width="16.5" style="3" customWidth="1"/>
    <col min="8" max="9" width="11" style="3"/>
    <col min="10" max="10" width="15.875" style="3" customWidth="1"/>
    <col min="11" max="11" width="17.125" style="3" customWidth="1"/>
    <col min="12" max="12" width="18.125" style="3" customWidth="1"/>
    <col min="13" max="13" width="23.875" style="3" customWidth="1"/>
    <col min="14" max="14" width="12.625" style="63" bestFit="1" customWidth="1"/>
    <col min="15" max="16384" width="11" style="3"/>
  </cols>
  <sheetData>
    <row r="1" spans="1:13" ht="9" customHeight="1" x14ac:dyDescent="0.25"/>
    <row r="2" spans="1:13" ht="101.25" customHeight="1" x14ac:dyDescent="0.25">
      <c r="A2" s="67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0.15" customHeight="1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52.15" customHeight="1" x14ac:dyDescent="0.25">
      <c r="A4" s="69" t="s">
        <v>50</v>
      </c>
      <c r="B4" s="71" t="s">
        <v>7</v>
      </c>
      <c r="C4" s="71" t="s">
        <v>8</v>
      </c>
      <c r="D4" s="71" t="s">
        <v>0</v>
      </c>
      <c r="E4" s="71"/>
      <c r="F4" s="73"/>
      <c r="G4" s="71"/>
      <c r="H4" s="71" t="s">
        <v>1</v>
      </c>
      <c r="I4" s="71"/>
      <c r="J4" s="71"/>
      <c r="K4" s="74" t="s">
        <v>10</v>
      </c>
      <c r="L4" s="78" t="s">
        <v>2</v>
      </c>
      <c r="M4" s="76" t="s">
        <v>9</v>
      </c>
    </row>
    <row r="5" spans="1:13" ht="66.599999999999994" customHeight="1" thickBot="1" x14ac:dyDescent="0.3">
      <c r="A5" s="70"/>
      <c r="B5" s="72"/>
      <c r="C5" s="72"/>
      <c r="D5" s="22" t="s">
        <v>3</v>
      </c>
      <c r="E5" s="23" t="s">
        <v>4</v>
      </c>
      <c r="F5" s="23" t="s">
        <v>5</v>
      </c>
      <c r="G5" s="22" t="s">
        <v>6</v>
      </c>
      <c r="H5" s="22" t="s">
        <v>3</v>
      </c>
      <c r="I5" s="23" t="s">
        <v>5</v>
      </c>
      <c r="J5" s="22" t="s">
        <v>6</v>
      </c>
      <c r="K5" s="75"/>
      <c r="L5" s="79"/>
      <c r="M5" s="77"/>
    </row>
    <row r="6" spans="1:13" ht="26.25" customHeight="1" x14ac:dyDescent="0.25">
      <c r="A6" s="80">
        <v>1</v>
      </c>
      <c r="B6" s="82" t="s">
        <v>32</v>
      </c>
      <c r="C6" s="90" t="s">
        <v>11</v>
      </c>
      <c r="D6" s="5" t="s">
        <v>16</v>
      </c>
      <c r="E6" s="6" t="s">
        <v>18</v>
      </c>
      <c r="F6" s="7">
        <v>36.5</v>
      </c>
      <c r="G6" s="6" t="s">
        <v>12</v>
      </c>
      <c r="H6" s="8" t="s">
        <v>13</v>
      </c>
      <c r="I6" s="8" t="s">
        <v>13</v>
      </c>
      <c r="J6" s="8" t="s">
        <v>13</v>
      </c>
      <c r="K6" s="84" t="s">
        <v>42</v>
      </c>
      <c r="L6" s="92">
        <v>2784393.87</v>
      </c>
      <c r="M6" s="9"/>
    </row>
    <row r="7" spans="1:13" ht="27.75" customHeight="1" x14ac:dyDescent="0.25">
      <c r="A7" s="81"/>
      <c r="B7" s="83"/>
      <c r="C7" s="91"/>
      <c r="D7" s="10" t="s">
        <v>16</v>
      </c>
      <c r="E7" s="11" t="s">
        <v>40</v>
      </c>
      <c r="F7" s="12">
        <v>73.599999999999994</v>
      </c>
      <c r="G7" s="13" t="s">
        <v>12</v>
      </c>
      <c r="H7" s="14" t="s">
        <v>13</v>
      </c>
      <c r="I7" s="14" t="s">
        <v>13</v>
      </c>
      <c r="J7" s="14" t="s">
        <v>13</v>
      </c>
      <c r="K7" s="85"/>
      <c r="L7" s="93"/>
      <c r="M7" s="15"/>
    </row>
    <row r="8" spans="1:13" ht="28.5" customHeight="1" x14ac:dyDescent="0.25">
      <c r="A8" s="81"/>
      <c r="B8" s="83"/>
      <c r="C8" s="91"/>
      <c r="D8" s="10" t="s">
        <v>16</v>
      </c>
      <c r="E8" s="10" t="s">
        <v>41</v>
      </c>
      <c r="F8" s="12">
        <v>208.7</v>
      </c>
      <c r="G8" s="13" t="s">
        <v>12</v>
      </c>
      <c r="H8" s="14" t="s">
        <v>13</v>
      </c>
      <c r="I8" s="14" t="s">
        <v>13</v>
      </c>
      <c r="J8" s="14" t="s">
        <v>13</v>
      </c>
      <c r="K8" s="85"/>
      <c r="L8" s="93"/>
      <c r="M8" s="15"/>
    </row>
    <row r="9" spans="1:13" ht="47.25" x14ac:dyDescent="0.25">
      <c r="A9" s="86"/>
      <c r="B9" s="88" t="s">
        <v>14</v>
      </c>
      <c r="C9" s="88"/>
      <c r="D9" s="10" t="s">
        <v>23</v>
      </c>
      <c r="E9" s="13" t="s">
        <v>18</v>
      </c>
      <c r="F9" s="12">
        <v>1480</v>
      </c>
      <c r="G9" s="13" t="s">
        <v>12</v>
      </c>
      <c r="H9" s="14" t="s">
        <v>13</v>
      </c>
      <c r="I9" s="14" t="s">
        <v>13</v>
      </c>
      <c r="J9" s="14" t="s">
        <v>13</v>
      </c>
      <c r="K9" s="10" t="s">
        <v>43</v>
      </c>
      <c r="L9" s="94">
        <v>34263417.619999997</v>
      </c>
      <c r="M9" s="16"/>
    </row>
    <row r="10" spans="1:13" ht="63" x14ac:dyDescent="0.25">
      <c r="A10" s="86"/>
      <c r="B10" s="88"/>
      <c r="C10" s="88"/>
      <c r="D10" s="10" t="s">
        <v>23</v>
      </c>
      <c r="E10" s="13" t="s">
        <v>18</v>
      </c>
      <c r="F10" s="12">
        <v>2567</v>
      </c>
      <c r="G10" s="13" t="s">
        <v>12</v>
      </c>
      <c r="H10" s="14" t="s">
        <v>13</v>
      </c>
      <c r="I10" s="14" t="s">
        <v>13</v>
      </c>
      <c r="J10" s="14" t="s">
        <v>13</v>
      </c>
      <c r="K10" s="10" t="s">
        <v>44</v>
      </c>
      <c r="L10" s="94"/>
      <c r="M10" s="16"/>
    </row>
    <row r="11" spans="1:13" ht="31.5" x14ac:dyDescent="0.25">
      <c r="A11" s="86"/>
      <c r="B11" s="88"/>
      <c r="C11" s="88"/>
      <c r="D11" s="10" t="s">
        <v>23</v>
      </c>
      <c r="E11" s="13" t="s">
        <v>18</v>
      </c>
      <c r="F11" s="12">
        <v>1401</v>
      </c>
      <c r="G11" s="13" t="s">
        <v>12</v>
      </c>
      <c r="H11" s="14" t="s">
        <v>13</v>
      </c>
      <c r="I11" s="14" t="s">
        <v>13</v>
      </c>
      <c r="J11" s="14" t="s">
        <v>13</v>
      </c>
      <c r="K11" s="96" t="s">
        <v>13</v>
      </c>
      <c r="L11" s="94"/>
      <c r="M11" s="16"/>
    </row>
    <row r="12" spans="1:13" x14ac:dyDescent="0.25">
      <c r="A12" s="86"/>
      <c r="B12" s="88"/>
      <c r="C12" s="88"/>
      <c r="D12" s="10" t="s">
        <v>26</v>
      </c>
      <c r="E12" s="13" t="s">
        <v>18</v>
      </c>
      <c r="F12" s="12">
        <v>150.19999999999999</v>
      </c>
      <c r="G12" s="13" t="s">
        <v>12</v>
      </c>
      <c r="H12" s="14" t="s">
        <v>13</v>
      </c>
      <c r="I12" s="14" t="s">
        <v>13</v>
      </c>
      <c r="J12" s="14" t="s">
        <v>13</v>
      </c>
      <c r="K12" s="96"/>
      <c r="L12" s="94"/>
      <c r="M12" s="16"/>
    </row>
    <row r="13" spans="1:13" x14ac:dyDescent="0.25">
      <c r="A13" s="86"/>
      <c r="B13" s="88"/>
      <c r="C13" s="88"/>
      <c r="D13" s="10" t="s">
        <v>26</v>
      </c>
      <c r="E13" s="13" t="s">
        <v>18</v>
      </c>
      <c r="F13" s="12">
        <v>167.2</v>
      </c>
      <c r="G13" s="13" t="s">
        <v>12</v>
      </c>
      <c r="H13" s="14" t="s">
        <v>13</v>
      </c>
      <c r="I13" s="14" t="s">
        <v>13</v>
      </c>
      <c r="J13" s="14" t="s">
        <v>13</v>
      </c>
      <c r="K13" s="96"/>
      <c r="L13" s="94"/>
      <c r="M13" s="16"/>
    </row>
    <row r="14" spans="1:13" x14ac:dyDescent="0.25">
      <c r="A14" s="86"/>
      <c r="B14" s="88"/>
      <c r="C14" s="88"/>
      <c r="D14" s="10" t="s">
        <v>26</v>
      </c>
      <c r="E14" s="13" t="s">
        <v>18</v>
      </c>
      <c r="F14" s="12">
        <v>243.6</v>
      </c>
      <c r="G14" s="13" t="s">
        <v>12</v>
      </c>
      <c r="H14" s="14" t="s">
        <v>13</v>
      </c>
      <c r="I14" s="14" t="s">
        <v>13</v>
      </c>
      <c r="J14" s="14" t="s">
        <v>13</v>
      </c>
      <c r="K14" s="96"/>
      <c r="L14" s="94"/>
      <c r="M14" s="16"/>
    </row>
    <row r="15" spans="1:13" ht="31.5" x14ac:dyDescent="0.25">
      <c r="A15" s="86"/>
      <c r="B15" s="88"/>
      <c r="C15" s="88"/>
      <c r="D15" s="10" t="s">
        <v>16</v>
      </c>
      <c r="E15" s="10" t="s">
        <v>40</v>
      </c>
      <c r="F15" s="12">
        <v>73.599999999999994</v>
      </c>
      <c r="G15" s="13" t="s">
        <v>12</v>
      </c>
      <c r="H15" s="14" t="s">
        <v>13</v>
      </c>
      <c r="I15" s="14" t="s">
        <v>13</v>
      </c>
      <c r="J15" s="14" t="s">
        <v>13</v>
      </c>
      <c r="K15" s="96"/>
      <c r="L15" s="94"/>
      <c r="M15" s="15"/>
    </row>
    <row r="16" spans="1:13" ht="31.5" x14ac:dyDescent="0.25">
      <c r="A16" s="86"/>
      <c r="B16" s="88"/>
      <c r="C16" s="88"/>
      <c r="D16" s="10" t="s">
        <v>16</v>
      </c>
      <c r="E16" s="10" t="s">
        <v>17</v>
      </c>
      <c r="F16" s="12">
        <v>208.7</v>
      </c>
      <c r="G16" s="13" t="s">
        <v>12</v>
      </c>
      <c r="H16" s="14" t="s">
        <v>13</v>
      </c>
      <c r="I16" s="14" t="s">
        <v>13</v>
      </c>
      <c r="J16" s="14" t="s">
        <v>13</v>
      </c>
      <c r="K16" s="96"/>
      <c r="L16" s="94"/>
      <c r="M16" s="15"/>
    </row>
    <row r="17" spans="1:14" x14ac:dyDescent="0.25">
      <c r="A17" s="86"/>
      <c r="B17" s="88"/>
      <c r="C17" s="88"/>
      <c r="D17" s="10" t="s">
        <v>38</v>
      </c>
      <c r="E17" s="13" t="s">
        <v>18</v>
      </c>
      <c r="F17" s="12">
        <v>17.3</v>
      </c>
      <c r="G17" s="13" t="s">
        <v>12</v>
      </c>
      <c r="H17" s="14" t="s">
        <v>13</v>
      </c>
      <c r="I17" s="14" t="s">
        <v>13</v>
      </c>
      <c r="J17" s="14" t="s">
        <v>13</v>
      </c>
      <c r="K17" s="96"/>
      <c r="L17" s="94"/>
      <c r="M17" s="15"/>
    </row>
    <row r="18" spans="1:14" ht="31.5" x14ac:dyDescent="0.25">
      <c r="A18" s="86"/>
      <c r="B18" s="88"/>
      <c r="C18" s="88"/>
      <c r="D18" s="10" t="s">
        <v>39</v>
      </c>
      <c r="E18" s="13" t="s">
        <v>18</v>
      </c>
      <c r="F18" s="12">
        <v>14.2</v>
      </c>
      <c r="G18" s="13" t="s">
        <v>12</v>
      </c>
      <c r="H18" s="14" t="s">
        <v>13</v>
      </c>
      <c r="I18" s="14" t="s">
        <v>13</v>
      </c>
      <c r="J18" s="14" t="s">
        <v>13</v>
      </c>
      <c r="K18" s="96"/>
      <c r="L18" s="94"/>
      <c r="M18" s="15"/>
    </row>
    <row r="19" spans="1:14" ht="32.25" thickBot="1" x14ac:dyDescent="0.3">
      <c r="A19" s="87"/>
      <c r="B19" s="89"/>
      <c r="C19" s="89"/>
      <c r="D19" s="17" t="s">
        <v>39</v>
      </c>
      <c r="E19" s="18" t="s">
        <v>18</v>
      </c>
      <c r="F19" s="19">
        <v>13.1</v>
      </c>
      <c r="G19" s="18" t="s">
        <v>12</v>
      </c>
      <c r="H19" s="20" t="s">
        <v>13</v>
      </c>
      <c r="I19" s="20" t="s">
        <v>13</v>
      </c>
      <c r="J19" s="20" t="s">
        <v>13</v>
      </c>
      <c r="K19" s="97"/>
      <c r="L19" s="95"/>
      <c r="M19" s="21"/>
    </row>
    <row r="20" spans="1:14" ht="31.5" x14ac:dyDescent="0.25">
      <c r="A20" s="24">
        <v>2</v>
      </c>
      <c r="B20" s="25" t="s">
        <v>33</v>
      </c>
      <c r="C20" s="26" t="s">
        <v>22</v>
      </c>
      <c r="D20" s="26" t="s">
        <v>16</v>
      </c>
      <c r="E20" s="27" t="s">
        <v>17</v>
      </c>
      <c r="F20" s="7">
        <v>72.2</v>
      </c>
      <c r="G20" s="26" t="s">
        <v>12</v>
      </c>
      <c r="H20" s="8" t="s">
        <v>13</v>
      </c>
      <c r="I20" s="8" t="s">
        <v>13</v>
      </c>
      <c r="J20" s="8" t="s">
        <v>13</v>
      </c>
      <c r="K20" s="28" t="s">
        <v>13</v>
      </c>
      <c r="L20" s="29">
        <v>4117223.06</v>
      </c>
      <c r="M20" s="30"/>
      <c r="N20" s="64"/>
    </row>
    <row r="21" spans="1:14" ht="33" customHeight="1" thickBot="1" x14ac:dyDescent="0.3">
      <c r="A21" s="31"/>
      <c r="B21" s="32" t="s">
        <v>19</v>
      </c>
      <c r="C21" s="33"/>
      <c r="D21" s="33" t="s">
        <v>16</v>
      </c>
      <c r="E21" s="34" t="s">
        <v>18</v>
      </c>
      <c r="F21" s="19">
        <v>51.7</v>
      </c>
      <c r="G21" s="33" t="s">
        <v>12</v>
      </c>
      <c r="H21" s="20" t="s">
        <v>13</v>
      </c>
      <c r="I21" s="20" t="s">
        <v>13</v>
      </c>
      <c r="J21" s="20" t="s">
        <v>13</v>
      </c>
      <c r="K21" s="35" t="s">
        <v>13</v>
      </c>
      <c r="L21" s="36">
        <v>2096150.72</v>
      </c>
      <c r="M21" s="37"/>
    </row>
    <row r="22" spans="1:14" ht="78.75" customHeight="1" x14ac:dyDescent="0.25">
      <c r="A22" s="100">
        <v>3</v>
      </c>
      <c r="B22" s="101" t="s">
        <v>34</v>
      </c>
      <c r="C22" s="84" t="s">
        <v>20</v>
      </c>
      <c r="D22" s="5" t="s">
        <v>16</v>
      </c>
      <c r="E22" s="6" t="s">
        <v>18</v>
      </c>
      <c r="F22" s="7">
        <v>54.1</v>
      </c>
      <c r="G22" s="26" t="s">
        <v>12</v>
      </c>
      <c r="H22" s="8" t="s">
        <v>13</v>
      </c>
      <c r="I22" s="8" t="s">
        <v>13</v>
      </c>
      <c r="J22" s="8" t="s">
        <v>13</v>
      </c>
      <c r="K22" s="98" t="s">
        <v>13</v>
      </c>
      <c r="L22" s="92">
        <v>3836598.09</v>
      </c>
      <c r="M22" s="38"/>
      <c r="N22" s="64"/>
    </row>
    <row r="23" spans="1:14" ht="31.5" x14ac:dyDescent="0.25">
      <c r="A23" s="86"/>
      <c r="B23" s="102"/>
      <c r="C23" s="85"/>
      <c r="D23" s="10" t="s">
        <v>23</v>
      </c>
      <c r="E23" s="13" t="s">
        <v>18</v>
      </c>
      <c r="F23" s="12">
        <v>1505</v>
      </c>
      <c r="G23" s="39" t="s">
        <v>12</v>
      </c>
      <c r="H23" s="65" t="s">
        <v>13</v>
      </c>
      <c r="I23" s="65" t="s">
        <v>13</v>
      </c>
      <c r="J23" s="65" t="s">
        <v>13</v>
      </c>
      <c r="K23" s="99"/>
      <c r="L23" s="93"/>
      <c r="M23" s="41"/>
    </row>
    <row r="24" spans="1:14" ht="63" x14ac:dyDescent="0.25">
      <c r="A24" s="86"/>
      <c r="B24" s="103" t="s">
        <v>14</v>
      </c>
      <c r="C24" s="40"/>
      <c r="D24" s="10" t="s">
        <v>16</v>
      </c>
      <c r="E24" s="39" t="s">
        <v>17</v>
      </c>
      <c r="F24" s="12">
        <v>30.7</v>
      </c>
      <c r="G24" s="39" t="s">
        <v>12</v>
      </c>
      <c r="H24" s="14" t="s">
        <v>13</v>
      </c>
      <c r="I24" s="14" t="s">
        <v>13</v>
      </c>
      <c r="J24" s="14" t="s">
        <v>13</v>
      </c>
      <c r="K24" s="39" t="s">
        <v>45</v>
      </c>
      <c r="L24" s="93">
        <v>1319529.18</v>
      </c>
      <c r="M24" s="41"/>
    </row>
    <row r="25" spans="1:14" ht="63" x14ac:dyDescent="0.25">
      <c r="A25" s="86"/>
      <c r="B25" s="103"/>
      <c r="C25" s="40"/>
      <c r="D25" s="10" t="s">
        <v>23</v>
      </c>
      <c r="E25" s="13" t="s">
        <v>18</v>
      </c>
      <c r="F25" s="12">
        <v>600</v>
      </c>
      <c r="G25" s="39" t="s">
        <v>12</v>
      </c>
      <c r="H25" s="14" t="s">
        <v>13</v>
      </c>
      <c r="I25" s="14" t="s">
        <v>13</v>
      </c>
      <c r="J25" s="14" t="s">
        <v>13</v>
      </c>
      <c r="K25" s="39" t="s">
        <v>46</v>
      </c>
      <c r="L25" s="93"/>
      <c r="M25" s="42"/>
    </row>
    <row r="26" spans="1:14" ht="32.25" thickBot="1" x14ac:dyDescent="0.3">
      <c r="A26" s="31"/>
      <c r="B26" s="32" t="s">
        <v>21</v>
      </c>
      <c r="C26" s="32"/>
      <c r="D26" s="17" t="s">
        <v>16</v>
      </c>
      <c r="E26" s="33" t="s">
        <v>41</v>
      </c>
      <c r="F26" s="19">
        <v>15.4</v>
      </c>
      <c r="G26" s="33" t="s">
        <v>12</v>
      </c>
      <c r="H26" s="20" t="s">
        <v>13</v>
      </c>
      <c r="I26" s="20" t="s">
        <v>13</v>
      </c>
      <c r="J26" s="20" t="s">
        <v>13</v>
      </c>
      <c r="K26" s="33" t="s">
        <v>13</v>
      </c>
      <c r="L26" s="43">
        <v>0</v>
      </c>
      <c r="M26" s="44"/>
    </row>
    <row r="27" spans="1:14" ht="94.5" x14ac:dyDescent="0.25">
      <c r="A27" s="24">
        <v>4</v>
      </c>
      <c r="B27" s="45" t="s">
        <v>35</v>
      </c>
      <c r="C27" s="26" t="s">
        <v>51</v>
      </c>
      <c r="D27" s="5" t="s">
        <v>16</v>
      </c>
      <c r="E27" s="46" t="s">
        <v>40</v>
      </c>
      <c r="F27" s="7">
        <v>60.8</v>
      </c>
      <c r="G27" s="26" t="s">
        <v>12</v>
      </c>
      <c r="H27" s="66" t="s">
        <v>13</v>
      </c>
      <c r="I27" s="66" t="s">
        <v>13</v>
      </c>
      <c r="J27" s="66" t="s">
        <v>13</v>
      </c>
      <c r="K27" s="26" t="s">
        <v>13</v>
      </c>
      <c r="L27" s="47">
        <f>3476786.49+413.36</f>
        <v>3477199.85</v>
      </c>
      <c r="M27" s="48"/>
      <c r="N27" s="64"/>
    </row>
    <row r="28" spans="1:14" ht="47.25" x14ac:dyDescent="0.25">
      <c r="A28" s="49"/>
      <c r="B28" s="50" t="s">
        <v>19</v>
      </c>
      <c r="C28" s="50"/>
      <c r="D28" s="10" t="s">
        <v>16</v>
      </c>
      <c r="E28" s="11" t="s">
        <v>40</v>
      </c>
      <c r="F28" s="12">
        <v>60.8</v>
      </c>
      <c r="G28" s="39" t="s">
        <v>12</v>
      </c>
      <c r="H28" s="65" t="s">
        <v>13</v>
      </c>
      <c r="I28" s="65" t="s">
        <v>13</v>
      </c>
      <c r="J28" s="65" t="s">
        <v>13</v>
      </c>
      <c r="K28" s="39" t="s">
        <v>47</v>
      </c>
      <c r="L28" s="51">
        <f>720186.13+439.49+100000</f>
        <v>820625.62</v>
      </c>
      <c r="M28" s="15"/>
    </row>
    <row r="29" spans="1:14" ht="31.5" x14ac:dyDescent="0.25">
      <c r="A29" s="49"/>
      <c r="B29" s="52" t="s">
        <v>21</v>
      </c>
      <c r="C29" s="50"/>
      <c r="D29" s="39" t="s">
        <v>13</v>
      </c>
      <c r="E29" s="14" t="s">
        <v>13</v>
      </c>
      <c r="F29" s="14" t="s">
        <v>13</v>
      </c>
      <c r="G29" s="14" t="s">
        <v>13</v>
      </c>
      <c r="H29" s="14" t="s">
        <v>16</v>
      </c>
      <c r="I29" s="39">
        <v>60.8</v>
      </c>
      <c r="J29" s="39" t="s">
        <v>12</v>
      </c>
      <c r="K29" s="14" t="s">
        <v>13</v>
      </c>
      <c r="L29" s="50">
        <v>0</v>
      </c>
      <c r="M29" s="15"/>
    </row>
    <row r="30" spans="1:14" ht="32.25" thickBot="1" x14ac:dyDescent="0.3">
      <c r="A30" s="31"/>
      <c r="B30" s="53" t="s">
        <v>21</v>
      </c>
      <c r="C30" s="54"/>
      <c r="D30" s="33" t="s">
        <v>13</v>
      </c>
      <c r="E30" s="20" t="s">
        <v>13</v>
      </c>
      <c r="F30" s="20" t="s">
        <v>13</v>
      </c>
      <c r="G30" s="20" t="s">
        <v>13</v>
      </c>
      <c r="H30" s="20" t="s">
        <v>16</v>
      </c>
      <c r="I30" s="33">
        <v>60.8</v>
      </c>
      <c r="J30" s="33" t="s">
        <v>12</v>
      </c>
      <c r="K30" s="20" t="s">
        <v>13</v>
      </c>
      <c r="L30" s="54">
        <v>0</v>
      </c>
      <c r="M30" s="21"/>
    </row>
    <row r="31" spans="1:14" ht="94.5" customHeight="1" x14ac:dyDescent="0.25">
      <c r="A31" s="106">
        <v>5</v>
      </c>
      <c r="B31" s="101" t="s">
        <v>36</v>
      </c>
      <c r="C31" s="84" t="s">
        <v>52</v>
      </c>
      <c r="D31" s="5" t="s">
        <v>23</v>
      </c>
      <c r="E31" s="27" t="s">
        <v>24</v>
      </c>
      <c r="F31" s="7">
        <v>963</v>
      </c>
      <c r="G31" s="26" t="s">
        <v>12</v>
      </c>
      <c r="H31" s="8" t="s">
        <v>13</v>
      </c>
      <c r="I31" s="8" t="s">
        <v>13</v>
      </c>
      <c r="J31" s="8" t="s">
        <v>13</v>
      </c>
      <c r="K31" s="111" t="s">
        <v>13</v>
      </c>
      <c r="L31" s="108" t="s">
        <v>25</v>
      </c>
      <c r="M31" s="55"/>
      <c r="N31" s="64"/>
    </row>
    <row r="32" spans="1:14" x14ac:dyDescent="0.25">
      <c r="A32" s="107"/>
      <c r="B32" s="102"/>
      <c r="C32" s="85"/>
      <c r="D32" s="39" t="s">
        <v>26</v>
      </c>
      <c r="E32" s="56" t="s">
        <v>24</v>
      </c>
      <c r="F32" s="12">
        <v>89.6</v>
      </c>
      <c r="G32" s="39" t="s">
        <v>27</v>
      </c>
      <c r="H32" s="14" t="s">
        <v>13</v>
      </c>
      <c r="I32" s="14" t="s">
        <v>13</v>
      </c>
      <c r="J32" s="14" t="s">
        <v>13</v>
      </c>
      <c r="K32" s="112"/>
      <c r="L32" s="109"/>
      <c r="M32" s="57"/>
    </row>
    <row r="33" spans="1:14" ht="31.5" x14ac:dyDescent="0.25">
      <c r="A33" s="107"/>
      <c r="B33" s="102"/>
      <c r="C33" s="85"/>
      <c r="D33" s="39" t="s">
        <v>28</v>
      </c>
      <c r="E33" s="56" t="s">
        <v>17</v>
      </c>
      <c r="F33" s="12">
        <v>51.2</v>
      </c>
      <c r="G33" s="39" t="s">
        <v>27</v>
      </c>
      <c r="H33" s="14" t="s">
        <v>13</v>
      </c>
      <c r="I33" s="14" t="s">
        <v>13</v>
      </c>
      <c r="J33" s="14" t="s">
        <v>13</v>
      </c>
      <c r="K33" s="113"/>
      <c r="L33" s="110"/>
      <c r="M33" s="57"/>
    </row>
    <row r="34" spans="1:14" ht="47.25" customHeight="1" x14ac:dyDescent="0.25">
      <c r="A34" s="86"/>
      <c r="B34" s="104" t="s">
        <v>29</v>
      </c>
      <c r="C34" s="91"/>
      <c r="D34" s="39" t="s">
        <v>28</v>
      </c>
      <c r="E34" s="56" t="s">
        <v>17</v>
      </c>
      <c r="F34" s="12">
        <v>51.2</v>
      </c>
      <c r="G34" s="39" t="s">
        <v>27</v>
      </c>
      <c r="H34" s="14" t="s">
        <v>13</v>
      </c>
      <c r="I34" s="14" t="s">
        <v>13</v>
      </c>
      <c r="J34" s="14" t="s">
        <v>13</v>
      </c>
      <c r="K34" s="85" t="s">
        <v>49</v>
      </c>
      <c r="L34" s="93">
        <v>795462.58</v>
      </c>
      <c r="M34" s="15"/>
    </row>
    <row r="35" spans="1:14" x14ac:dyDescent="0.25">
      <c r="A35" s="86"/>
      <c r="B35" s="104"/>
      <c r="C35" s="91"/>
      <c r="D35" s="39" t="s">
        <v>28</v>
      </c>
      <c r="E35" s="56" t="s">
        <v>24</v>
      </c>
      <c r="F35" s="12">
        <v>69</v>
      </c>
      <c r="G35" s="39" t="s">
        <v>27</v>
      </c>
      <c r="H35" s="14" t="s">
        <v>13</v>
      </c>
      <c r="I35" s="14" t="s">
        <v>13</v>
      </c>
      <c r="J35" s="14" t="s">
        <v>13</v>
      </c>
      <c r="K35" s="85"/>
      <c r="L35" s="93"/>
      <c r="M35" s="57"/>
    </row>
    <row r="36" spans="1:14" ht="16.5" thickBot="1" x14ac:dyDescent="0.3">
      <c r="A36" s="87"/>
      <c r="B36" s="105"/>
      <c r="C36" s="116"/>
      <c r="D36" s="33" t="s">
        <v>30</v>
      </c>
      <c r="E36" s="34" t="s">
        <v>24</v>
      </c>
      <c r="F36" s="19">
        <v>17.600000000000001</v>
      </c>
      <c r="G36" s="33" t="s">
        <v>27</v>
      </c>
      <c r="H36" s="20" t="s">
        <v>13</v>
      </c>
      <c r="I36" s="20" t="s">
        <v>13</v>
      </c>
      <c r="J36" s="20" t="s">
        <v>13</v>
      </c>
      <c r="K36" s="114"/>
      <c r="L36" s="115"/>
      <c r="M36" s="58"/>
    </row>
    <row r="37" spans="1:14" ht="30" customHeight="1" x14ac:dyDescent="0.25">
      <c r="A37" s="106">
        <v>6</v>
      </c>
      <c r="B37" s="101" t="s">
        <v>37</v>
      </c>
      <c r="C37" s="84" t="s">
        <v>53</v>
      </c>
      <c r="D37" s="26" t="s">
        <v>23</v>
      </c>
      <c r="E37" s="6" t="s">
        <v>18</v>
      </c>
      <c r="F37" s="7">
        <v>600</v>
      </c>
      <c r="G37" s="26" t="s">
        <v>12</v>
      </c>
      <c r="H37" s="8" t="s">
        <v>13</v>
      </c>
      <c r="I37" s="8" t="s">
        <v>13</v>
      </c>
      <c r="J37" s="8" t="s">
        <v>13</v>
      </c>
      <c r="K37" s="98" t="s">
        <v>13</v>
      </c>
      <c r="L37" s="108">
        <v>2614269.0499999998</v>
      </c>
      <c r="M37" s="59" t="s">
        <v>31</v>
      </c>
      <c r="N37" s="64"/>
    </row>
    <row r="38" spans="1:14" ht="31.5" x14ac:dyDescent="0.25">
      <c r="A38" s="107"/>
      <c r="B38" s="102"/>
      <c r="C38" s="85"/>
      <c r="D38" s="39" t="s">
        <v>23</v>
      </c>
      <c r="E38" s="13" t="s">
        <v>18</v>
      </c>
      <c r="F38" s="12">
        <v>495</v>
      </c>
      <c r="G38" s="39" t="s">
        <v>12</v>
      </c>
      <c r="H38" s="14" t="s">
        <v>13</v>
      </c>
      <c r="I38" s="14" t="s">
        <v>13</v>
      </c>
      <c r="J38" s="14" t="s">
        <v>13</v>
      </c>
      <c r="K38" s="117"/>
      <c r="L38" s="109"/>
      <c r="M38" s="60"/>
    </row>
    <row r="39" spans="1:14" x14ac:dyDescent="0.25">
      <c r="A39" s="107"/>
      <c r="B39" s="102"/>
      <c r="C39" s="85"/>
      <c r="D39" s="10" t="s">
        <v>26</v>
      </c>
      <c r="E39" s="13" t="s">
        <v>18</v>
      </c>
      <c r="F39" s="12">
        <v>109.3</v>
      </c>
      <c r="G39" s="39" t="s">
        <v>12</v>
      </c>
      <c r="H39" s="14" t="s">
        <v>13</v>
      </c>
      <c r="I39" s="14" t="s">
        <v>13</v>
      </c>
      <c r="J39" s="14" t="s">
        <v>13</v>
      </c>
      <c r="K39" s="117"/>
      <c r="L39" s="109"/>
      <c r="M39" s="16"/>
    </row>
    <row r="40" spans="1:14" x14ac:dyDescent="0.25">
      <c r="A40" s="107"/>
      <c r="B40" s="102"/>
      <c r="C40" s="85"/>
      <c r="D40" s="39" t="s">
        <v>28</v>
      </c>
      <c r="E40" s="13" t="s">
        <v>18</v>
      </c>
      <c r="F40" s="12">
        <v>58.2</v>
      </c>
      <c r="G40" s="39" t="s">
        <v>12</v>
      </c>
      <c r="H40" s="14" t="s">
        <v>13</v>
      </c>
      <c r="I40" s="14" t="s">
        <v>13</v>
      </c>
      <c r="J40" s="14" t="s">
        <v>13</v>
      </c>
      <c r="K40" s="99"/>
      <c r="L40" s="110"/>
      <c r="M40" s="16"/>
    </row>
    <row r="41" spans="1:14" ht="63.75" thickBot="1" x14ac:dyDescent="0.3">
      <c r="A41" s="61"/>
      <c r="B41" s="32" t="s">
        <v>19</v>
      </c>
      <c r="C41" s="33"/>
      <c r="D41" s="33" t="s">
        <v>28</v>
      </c>
      <c r="E41" s="18" t="s">
        <v>18</v>
      </c>
      <c r="F41" s="19">
        <v>43.8</v>
      </c>
      <c r="G41" s="33" t="s">
        <v>12</v>
      </c>
      <c r="H41" s="20" t="s">
        <v>13</v>
      </c>
      <c r="I41" s="20" t="s">
        <v>13</v>
      </c>
      <c r="J41" s="20" t="s">
        <v>13</v>
      </c>
      <c r="K41" s="33" t="s">
        <v>48</v>
      </c>
      <c r="L41" s="36">
        <v>289721.75</v>
      </c>
      <c r="M41" s="62"/>
    </row>
    <row r="42" spans="1:14" x14ac:dyDescent="0.25">
      <c r="D42" s="4"/>
      <c r="E42" s="4"/>
      <c r="F42" s="4"/>
      <c r="G42" s="4"/>
    </row>
  </sheetData>
  <mergeCells count="42">
    <mergeCell ref="B37:B40"/>
    <mergeCell ref="C37:C40"/>
    <mergeCell ref="A37:A40"/>
    <mergeCell ref="C34:C36"/>
    <mergeCell ref="L37:L40"/>
    <mergeCell ref="K37:K40"/>
    <mergeCell ref="B34:B36"/>
    <mergeCell ref="A31:A33"/>
    <mergeCell ref="A34:A36"/>
    <mergeCell ref="L24:L25"/>
    <mergeCell ref="L31:L33"/>
    <mergeCell ref="K31:K33"/>
    <mergeCell ref="K34:K36"/>
    <mergeCell ref="L34:L36"/>
    <mergeCell ref="A22:A23"/>
    <mergeCell ref="A24:A25"/>
    <mergeCell ref="C31:C33"/>
    <mergeCell ref="B22:B23"/>
    <mergeCell ref="C22:C23"/>
    <mergeCell ref="B24:B25"/>
    <mergeCell ref="B31:B33"/>
    <mergeCell ref="L6:L8"/>
    <mergeCell ref="C9:C19"/>
    <mergeCell ref="L9:L19"/>
    <mergeCell ref="K11:K19"/>
    <mergeCell ref="L22:L23"/>
    <mergeCell ref="K22:K23"/>
    <mergeCell ref="A6:A8"/>
    <mergeCell ref="B6:B8"/>
    <mergeCell ref="K6:K8"/>
    <mergeCell ref="A9:A19"/>
    <mergeCell ref="B9:B19"/>
    <mergeCell ref="C6:C8"/>
    <mergeCell ref="A2:M2"/>
    <mergeCell ref="A4:A5"/>
    <mergeCell ref="B4:B5"/>
    <mergeCell ref="D4:G4"/>
    <mergeCell ref="H4:J4"/>
    <mergeCell ref="K4:K5"/>
    <mergeCell ref="M4:M5"/>
    <mergeCell ref="C4:C5"/>
    <mergeCell ref="L4:L5"/>
  </mergeCells>
  <pageMargins left="0.25" right="0.25" top="0.75" bottom="0.75" header="0.3" footer="0.3"/>
  <pageSetup paperSize="9" scale="6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</cp:lastModifiedBy>
  <cp:lastPrinted>2022-05-17T21:19:23Z</cp:lastPrinted>
  <dcterms:created xsi:type="dcterms:W3CDTF">2019-05-27T04:35:49Z</dcterms:created>
  <dcterms:modified xsi:type="dcterms:W3CDTF">2022-05-18T12:16:51Z</dcterms:modified>
</cp:coreProperties>
</file>